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ellyl.radiel/Desktop/Upload KDOT/Local Projects/"/>
    </mc:Choice>
  </mc:AlternateContent>
  <xr:revisionPtr revIDLastSave="0" documentId="8_{C62747A7-B8DD-B84C-A7BE-09AB6429E0BB}" xr6:coauthVersionLast="47" xr6:coauthVersionMax="47" xr10:uidLastSave="{00000000-0000-0000-0000-000000000000}"/>
  <bookViews>
    <workbookView xWindow="0" yWindow="500" windowWidth="19420" windowHeight="10300" xr2:uid="{00000000-000D-0000-FFFF-FFFF00000000}"/>
  </bookViews>
  <sheets>
    <sheet name="KLBIP Reimbursement" sheetId="1" r:id="rId1"/>
    <sheet name="Sheet1" sheetId="3" state="hidden" r:id="rId2"/>
    <sheet name="Sheet2" sheetId="4" state="hidden" r:id="rId3"/>
  </sheets>
  <definedNames>
    <definedName name="_xlnm.Print_Area" localSheetId="0">'KLBIP Reimbursement'!$A$1:$G$49</definedName>
    <definedName name="Z_05ACC409_ECE7_4626_8A38_A57F61E48DC6_.wvu.Cols" localSheetId="0" hidden="1">'KLBIP Reimbursement'!$H:$J</definedName>
    <definedName name="Z_05ACC409_ECE7_4626_8A38_A57F61E48DC6_.wvu.PrintArea" localSheetId="0" hidden="1">'KLBIP Reimbursement'!$A$2:$J$31</definedName>
    <definedName name="Z_1565EE08_2BFD_401D_9906_4F83497CD074_.wvu.Cols" localSheetId="0" hidden="1">'KLBIP Reimbursement'!$I:$J</definedName>
    <definedName name="Z_1565EE08_2BFD_401D_9906_4F83497CD074_.wvu.PrintArea" localSheetId="0" hidden="1">'KLBIP Reimbursement'!$A$2:$G$19</definedName>
    <definedName name="Z_5ED16CAB_AC7F_4545_82E4_13FD63AB221F_.wvu.Cols" localSheetId="0" hidden="1">'KLBIP Reimbursement'!$I:$J</definedName>
    <definedName name="Z_5ED16CAB_AC7F_4545_82E4_13FD63AB221F_.wvu.PrintArea" localSheetId="0" hidden="1">'KLBIP Reimbursement'!$A$2:$J$31</definedName>
    <definedName name="Z_7F714684_23CC_41E7_A134_5C6495731DC6_.wvu.Cols" localSheetId="0" hidden="1">'KLBIP Reimbursement'!$H:$J</definedName>
    <definedName name="Z_7F714684_23CC_41E7_A134_5C6495731DC6_.wvu.PrintArea" localSheetId="0" hidden="1">'KLBIP Reimbursement'!$A$2:$J$31</definedName>
    <definedName name="Z_D20D7FA8_D1B7_4848_BE9E_B878C3F388AD_.wvu.Cols" localSheetId="0" hidden="1">'KLBIP Reimbursement'!$I:$J</definedName>
    <definedName name="Z_D20D7FA8_D1B7_4848_BE9E_B878C3F388AD_.wvu.PrintArea" localSheetId="0" hidden="1">'KLBIP Reimbursement'!$A$2:$G$19</definedName>
  </definedNames>
  <calcPr calcId="191029"/>
  <customWorkbookViews>
    <customWorkbookView name="mdbailey - Personal View" guid="{05ACC409-ECE7-4626-8A38-A57F61E48DC6}" mergeInterval="0" personalView="1" maximized="1" xWindow="1" yWindow="1" windowWidth="1680" windowHeight="827" activeSheetId="1"/>
    <customWorkbookView name="sgengstrom - Personal View" guid="{1565EE08-2BFD-401D-9906-4F83497CD074}" mergeInterval="0" personalView="1" maximized="1" windowWidth="1370" windowHeight="882" activeSheetId="1" showComments="commIndAndComment"/>
    <customWorkbookView name="Administrator - Personal View" guid="{D20D7FA8-D1B7-4848-BE9E-B878C3F388AD}" mergeInterval="0" personalView="1" maximized="1" windowWidth="1396" windowHeight="874" activeSheetId="1"/>
    <customWorkbookView name="cahamblin - Personal View" guid="{5ED16CAB-AC7F-4545-82E4-13FD63AB221F}" mergeInterval="0" personalView="1" maximized="1" xWindow="1" yWindow="1" windowWidth="1280" windowHeight="801" activeSheetId="1"/>
    <customWorkbookView name="ccbanka - Personal View" guid="{7F714684-23CC-41E7-A134-5C6495731DC6}" mergeInterval="0" personalView="1" maximized="1" xWindow="1" yWindow="1" windowWidth="1680" windowHeight="82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D32" i="1"/>
  <c r="E24" i="1"/>
  <c r="D24" i="1"/>
  <c r="G24" i="1" l="1"/>
  <c r="K24" i="1" l="1"/>
  <c r="E30" i="1" s="1"/>
  <c r="E31" i="1" l="1"/>
  <c r="E32" i="1" s="1"/>
  <c r="L24" i="1"/>
  <c r="F30" i="1" s="1"/>
  <c r="F24" i="1"/>
  <c r="F31" i="1" l="1"/>
  <c r="F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WI-Tyler Ummel</author>
    <author>Donna Schmit [KDOT]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>Insert which City or County you are submitting the request for</t>
        </r>
      </text>
    </comment>
    <comment ref="D6" authorId="0" shapeId="0" xr:uid="{00000000-0006-0000-0000-000002000000}">
      <text>
        <r>
          <rPr>
            <sz val="9"/>
            <color indexed="81"/>
            <rFont val="Tahoma"/>
            <family val="2"/>
          </rPr>
          <t>Insert Project Description. Include NBI Bridge Number.</t>
        </r>
      </text>
    </comment>
    <comment ref="D7" authorId="0" shapeId="0" xr:uid="{00000000-0006-0000-0000-000003000000}">
      <text>
        <r>
          <rPr>
            <sz val="9"/>
            <color indexed="81"/>
            <rFont val="Tahoma"/>
            <family val="2"/>
          </rPr>
          <t>Insert the KDOT Project Number</t>
        </r>
      </text>
    </comment>
    <comment ref="D8" authorId="0" shapeId="0" xr:uid="{00000000-0006-0000-0000-000004000000}">
      <text>
        <r>
          <rPr>
            <sz val="9"/>
            <color indexed="81"/>
            <rFont val="Tahoma"/>
            <family val="2"/>
          </rPr>
          <t>Insert the KDOT Agreement Number found in the upper right corner of the Agreement.</t>
        </r>
      </text>
    </comment>
    <comment ref="D9" authorId="1" shapeId="0" xr:uid="{25EA185A-B9D5-4EA4-A25B-729892A978B4}">
      <text>
        <r>
          <rPr>
            <sz val="9"/>
            <color indexed="81"/>
            <rFont val="Tahoma"/>
            <charset val="1"/>
          </rPr>
          <t>Enter year of KLBIP Program award (yyyy)</t>
        </r>
      </text>
    </comment>
    <comment ref="D11" authorId="0" shapeId="0" xr:uid="{9F840680-C532-4A37-A6D3-E7F187A09DA6}">
      <text>
        <r>
          <rPr>
            <sz val="9"/>
            <color indexed="81"/>
            <rFont val="Tahoma"/>
            <family val="2"/>
          </rPr>
          <t>Insert the bid letting date.</t>
        </r>
      </text>
    </comment>
    <comment ref="D12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Insert Total Construction Cost
</t>
        </r>
      </text>
    </comment>
    <comment ref="D13" authorId="0" shapeId="0" xr:uid="{361ACA9F-80E8-42FC-8AF4-D915F708A14E}">
      <text>
        <r>
          <rPr>
            <sz val="9"/>
            <color indexed="81"/>
            <rFont val="Tahoma"/>
            <charset val="1"/>
          </rPr>
          <t xml:space="preserve">Insert Total Inspection Cost
</t>
        </r>
      </text>
    </comment>
    <comment ref="D18" authorId="0" shapeId="0" xr:uid="{00000000-0006-0000-0000-000006000000}">
      <text>
        <r>
          <rPr>
            <sz val="9"/>
            <color indexed="81"/>
            <rFont val="Tahoma"/>
            <family val="2"/>
          </rPr>
          <t>Insert Reimbursement Request Number</t>
        </r>
      </text>
    </comment>
    <comment ref="D19" authorId="0" shapeId="0" xr:uid="{F16162C6-AE24-4182-8517-E886DC6D080C}">
      <text>
        <r>
          <rPr>
            <sz val="9"/>
            <color indexed="81"/>
            <rFont val="Tahoma"/>
            <family val="2"/>
          </rPr>
          <t>Insert date of this request (mm/dd/yyyy)</t>
        </r>
      </text>
    </comment>
    <comment ref="D30" authorId="0" shapeId="0" xr:uid="{00000000-0006-0000-0000-000008000000}">
      <text>
        <r>
          <rPr>
            <sz val="9"/>
            <color indexed="81"/>
            <rFont val="Tahoma"/>
            <family val="2"/>
          </rPr>
          <t>Insert amount of all approved reimbursements to date</t>
        </r>
      </text>
    </comment>
    <comment ref="D31" authorId="0" shapeId="0" xr:uid="{00000000-0006-0000-0000-000009000000}">
      <text>
        <r>
          <rPr>
            <sz val="9"/>
            <color indexed="81"/>
            <rFont val="Tahoma"/>
            <family val="2"/>
          </rPr>
          <t>Insert amount of this reimbursement request</t>
        </r>
      </text>
    </comment>
    <comment ref="G31" authorId="0" shapeId="0" xr:uid="{7731DAD5-D57E-4A0E-9C19-4FEFE19393CB}">
      <text>
        <r>
          <rPr>
            <sz val="9"/>
            <color indexed="81"/>
            <rFont val="Tahoma"/>
            <family val="2"/>
          </rPr>
          <t>Insert amount of this reimbursement request</t>
        </r>
      </text>
    </comment>
    <comment ref="B44" authorId="0" shapeId="0" xr:uid="{204C1D4E-8677-4DEC-8077-4F7593E083E2}">
      <text>
        <r>
          <rPr>
            <sz val="9"/>
            <color indexed="81"/>
            <rFont val="Tahoma"/>
            <family val="2"/>
          </rPr>
          <t>Insert name of individual signing reimbursement request</t>
        </r>
      </text>
    </comment>
  </commentList>
</comments>
</file>

<file path=xl/sharedStrings.xml><?xml version="1.0" encoding="utf-8"?>
<sst xmlns="http://schemas.openxmlformats.org/spreadsheetml/2006/main" count="41" uniqueCount="38">
  <si>
    <t xml:space="preserve"> </t>
  </si>
  <si>
    <t>Project Description:</t>
  </si>
  <si>
    <t>Work Completed through:</t>
  </si>
  <si>
    <t>Reimbursement Request No:</t>
  </si>
  <si>
    <t>KDOT Participation Percentage:</t>
  </si>
  <si>
    <t>Previously Approved Reimbursement Requests</t>
  </si>
  <si>
    <t>This Reimbursement Request</t>
  </si>
  <si>
    <t>Total Reimbursement Requests to Date:</t>
  </si>
  <si>
    <t>Total Construction Contract Amount</t>
  </si>
  <si>
    <t>Total
Amount</t>
  </si>
  <si>
    <t>Total 
Amount</t>
  </si>
  <si>
    <t>KDOT Participation</t>
  </si>
  <si>
    <t>Local Share
(Participation Percentage and anything over Maximum Grant)</t>
  </si>
  <si>
    <t>Local Participation</t>
  </si>
  <si>
    <t>KDOT Share
(Participation Percentage or up to Maximum Grant Amount)</t>
  </si>
  <si>
    <t>Request for Reimbursement</t>
  </si>
  <si>
    <t>KDOT Project No:</t>
  </si>
  <si>
    <t>Certified by:</t>
  </si>
  <si>
    <t>Kansas Local Bridge Improvement Program (KLBIP)</t>
  </si>
  <si>
    <t>KLBIP Program Year:</t>
  </si>
  <si>
    <t>Project Let Date</t>
  </si>
  <si>
    <t>Additional Bridge Removal Funds</t>
  </si>
  <si>
    <t>To receive final reimbursement, initial bridge inspection and all associated documents must be completed and uploaded in inspectX.</t>
  </si>
  <si>
    <t xml:space="preserve">The undersigned officer of the city/county states that (1) the above items, quantities and services of work have been completed and incorporated into the Project and (2) a warrant has been issued by the City/County for the expenses included in this request and the City/County is submitting the request for reimbursement for payment issued, and (3) the same have been approved and paid by the City/County. </t>
  </si>
  <si>
    <t>KDOT Share
(Participation Percentage not to exceed award amount)</t>
  </si>
  <si>
    <t>Local Share
(Participation Percentage and anything over award amount)</t>
  </si>
  <si>
    <t>Additional Bridge Removal Award</t>
  </si>
  <si>
    <t>Maximum KDOT Award for Construction and CE:</t>
  </si>
  <si>
    <t>***Note: Attach copies of all invoices***</t>
  </si>
  <si>
    <t>Print Name</t>
  </si>
  <si>
    <t>Signature</t>
  </si>
  <si>
    <t>Total Construction Engineering (CE) Contract Amount</t>
  </si>
  <si>
    <t>Replacement of Bridge No. xxxxxxxxxxxxxxx</t>
  </si>
  <si>
    <t>Total Contract Amount - Construction and CE</t>
  </si>
  <si>
    <t>Note the maximum KDOT award is listed above.  KDOT percent share will be reimbursed until the maximum award amount is reached.</t>
  </si>
  <si>
    <t>City/County:</t>
  </si>
  <si>
    <t>KDOT Agreement No:</t>
  </si>
  <si>
    <t xml:space="preserve">Enter award amounts and percentages from the agreement.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</si>
</sst>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0.0%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4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i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166" fontId="5" fillId="0" borderId="0" xfId="3" applyNumberFormat="1" applyFont="1" applyFill="1" applyBorder="1" applyProtection="1"/>
    <xf numFmtId="165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5" fillId="0" borderId="0" xfId="1" applyFont="1" applyFill="1" applyProtection="1"/>
    <xf numFmtId="166" fontId="5" fillId="0" borderId="0" xfId="3" applyNumberFormat="1" applyFont="1" applyFill="1" applyProtection="1"/>
    <xf numFmtId="0" fontId="5" fillId="0" borderId="2" xfId="0" applyFont="1" applyBorder="1"/>
    <xf numFmtId="9" fontId="5" fillId="0" borderId="0" xfId="3" applyFont="1" applyFill="1" applyProtection="1"/>
    <xf numFmtId="44" fontId="5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left"/>
    </xf>
    <xf numFmtId="44" fontId="6" fillId="0" borderId="0" xfId="0" applyNumberFormat="1" applyFont="1"/>
    <xf numFmtId="44" fontId="5" fillId="0" borderId="0" xfId="0" applyNumberFormat="1" applyFont="1"/>
    <xf numFmtId="0" fontId="5" fillId="0" borderId="5" xfId="0" applyFont="1" applyBorder="1"/>
    <xf numFmtId="1" fontId="5" fillId="0" borderId="0" xfId="0" applyNumberFormat="1" applyFont="1" applyAlignment="1">
      <alignment horizontal="center"/>
    </xf>
    <xf numFmtId="9" fontId="5" fillId="0" borderId="0" xfId="3" applyFont="1" applyFill="1" applyAlignment="1" applyProtection="1">
      <alignment horizontal="center" vertical="center"/>
    </xf>
    <xf numFmtId="9" fontId="5" fillId="0" borderId="0" xfId="3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0" xfId="0" applyNumberFormat="1" applyFont="1"/>
    <xf numFmtId="0" fontId="5" fillId="0" borderId="17" xfId="0" applyFont="1" applyBorder="1" applyAlignment="1">
      <alignment horizontal="right" vertical="center"/>
    </xf>
    <xf numFmtId="0" fontId="11" fillId="0" borderId="0" xfId="0" applyFont="1"/>
    <xf numFmtId="0" fontId="5" fillId="0" borderId="2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4" fontId="5" fillId="2" borderId="12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7" fontId="5" fillId="2" borderId="3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>
      <alignment horizontal="left" indent="1"/>
    </xf>
    <xf numFmtId="14" fontId="5" fillId="3" borderId="28" xfId="0" applyNumberFormat="1" applyFont="1" applyFill="1" applyBorder="1" applyAlignment="1" applyProtection="1">
      <alignment horizontal="right"/>
      <protection locked="0"/>
    </xf>
    <xf numFmtId="164" fontId="5" fillId="3" borderId="30" xfId="0" applyNumberFormat="1" applyFont="1" applyFill="1" applyBorder="1" applyAlignment="1" applyProtection="1">
      <alignment horizontal="right"/>
      <protection locked="0"/>
    </xf>
    <xf numFmtId="9" fontId="5" fillId="3" borderId="30" xfId="3" applyFont="1" applyFill="1" applyBorder="1" applyAlignment="1" applyProtection="1">
      <alignment horizontal="right"/>
      <protection locked="0"/>
    </xf>
    <xf numFmtId="7" fontId="5" fillId="3" borderId="31" xfId="1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 applyProtection="1">
      <alignment horizontal="right"/>
      <protection locked="0"/>
    </xf>
    <xf numFmtId="14" fontId="5" fillId="3" borderId="3" xfId="0" applyNumberFormat="1" applyFont="1" applyFill="1" applyBorder="1" applyAlignment="1" applyProtection="1">
      <alignment horizontal="right"/>
      <protection locked="0"/>
    </xf>
    <xf numFmtId="164" fontId="5" fillId="3" borderId="28" xfId="0" applyNumberFormat="1" applyFont="1" applyFill="1" applyBorder="1" applyAlignment="1" applyProtection="1">
      <alignment horizontal="right"/>
      <protection locked="0"/>
    </xf>
    <xf numFmtId="164" fontId="5" fillId="3" borderId="29" xfId="0" applyNumberFormat="1" applyFont="1" applyFill="1" applyBorder="1" applyAlignment="1" applyProtection="1">
      <alignment horizontal="right"/>
      <protection locked="0"/>
    </xf>
    <xf numFmtId="44" fontId="5" fillId="0" borderId="4" xfId="0" applyNumberFormat="1" applyFont="1" applyBorder="1"/>
    <xf numFmtId="44" fontId="5" fillId="0" borderId="6" xfId="0" applyNumberFormat="1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22" xfId="0" applyFont="1" applyFill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vertical="center"/>
      <protection locked="0"/>
    </xf>
    <xf numFmtId="0" fontId="5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6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4" fillId="0" borderId="0" xfId="0" applyFont="1" applyAlignment="1">
      <alignment horizontal="center"/>
    </xf>
    <xf numFmtId="44" fontId="5" fillId="0" borderId="4" xfId="0" applyNumberFormat="1" applyFont="1" applyBorder="1" applyAlignment="1">
      <alignment horizontal="left"/>
    </xf>
    <xf numFmtId="44" fontId="5" fillId="0" borderId="12" xfId="0" applyNumberFormat="1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7" fillId="3" borderId="5" xfId="0" applyFont="1" applyFill="1" applyBorder="1" applyAlignment="1" applyProtection="1">
      <alignment horizontal="left"/>
      <protection locked="0"/>
    </xf>
    <xf numFmtId="0" fontId="5" fillId="0" borderId="22" xfId="0" applyFont="1" applyBorder="1"/>
    <xf numFmtId="0" fontId="4" fillId="0" borderId="23" xfId="0" applyFont="1" applyBorder="1"/>
    <xf numFmtId="0" fontId="5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47625</xdr:rowOff>
    </xdr:from>
    <xdr:to>
      <xdr:col>1</xdr:col>
      <xdr:colOff>1451610</xdr:colOff>
      <xdr:row>4</xdr:row>
      <xdr:rowOff>247650</xdr:rowOff>
    </xdr:to>
    <xdr:pic>
      <xdr:nvPicPr>
        <xdr:cNvPr id="1103" name="Picture 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59448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O52"/>
  <sheetViews>
    <sheetView tabSelected="1" zoomScaleNormal="100" zoomScaleSheetLayoutView="100" workbookViewId="0">
      <selection activeCell="D31" sqref="D31"/>
    </sheetView>
  </sheetViews>
  <sheetFormatPr baseColWidth="10" defaultColWidth="9.1640625" defaultRowHeight="13" x14ac:dyDescent="0.15"/>
  <cols>
    <col min="1" max="1" width="6.5" style="1" customWidth="1"/>
    <col min="2" max="2" width="30.6640625" style="1" customWidth="1"/>
    <col min="3" max="3" width="10.6640625" style="1" customWidth="1"/>
    <col min="4" max="4" width="18.6640625" style="1" customWidth="1"/>
    <col min="5" max="5" width="22.6640625" style="1" customWidth="1"/>
    <col min="6" max="6" width="24.5" style="1" customWidth="1"/>
    <col min="7" max="7" width="14.83203125" style="1" customWidth="1"/>
    <col min="8" max="8" width="8.6640625" style="1" customWidth="1"/>
    <col min="9" max="9" width="12.1640625" style="1" customWidth="1"/>
    <col min="10" max="10" width="25.33203125" style="1" customWidth="1"/>
    <col min="11" max="11" width="14" style="1" hidden="1" customWidth="1"/>
    <col min="12" max="12" width="13.5" style="1" hidden="1" customWidth="1"/>
    <col min="13" max="13" width="15.6640625" style="1" customWidth="1"/>
    <col min="14" max="14" width="9.1640625" style="1"/>
    <col min="15" max="15" width="10.33203125" style="1" bestFit="1" customWidth="1"/>
    <col min="16" max="16" width="9.33203125" style="1" bestFit="1" customWidth="1"/>
    <col min="17" max="17" width="12.5" style="1" bestFit="1" customWidth="1"/>
    <col min="18" max="16384" width="9.1640625" style="1"/>
  </cols>
  <sheetData>
    <row r="2" spans="1:15" ht="18" x14ac:dyDescent="0.2">
      <c r="A2" s="61" t="s">
        <v>18</v>
      </c>
      <c r="B2" s="61"/>
      <c r="C2" s="61"/>
      <c r="D2" s="61"/>
      <c r="E2" s="61"/>
      <c r="F2" s="61"/>
      <c r="G2" s="61"/>
      <c r="H2" s="2"/>
      <c r="I2" s="2"/>
      <c r="J2" s="2"/>
    </row>
    <row r="3" spans="1:15" ht="18" x14ac:dyDescent="0.2">
      <c r="A3" s="61" t="s">
        <v>15</v>
      </c>
      <c r="B3" s="62"/>
      <c r="C3" s="62"/>
      <c r="D3" s="62"/>
      <c r="E3" s="62"/>
      <c r="F3" s="62"/>
      <c r="G3" s="62"/>
      <c r="H3" s="3"/>
      <c r="I3" s="3"/>
      <c r="J3" s="3"/>
    </row>
    <row r="4" spans="1:15" ht="18" x14ac:dyDescent="0.2">
      <c r="A4" s="47"/>
      <c r="B4" s="48"/>
      <c r="C4" s="48"/>
      <c r="D4" s="50" t="s">
        <v>35</v>
      </c>
      <c r="E4" s="98"/>
      <c r="F4" s="98"/>
      <c r="G4" s="48"/>
      <c r="H4" s="3"/>
      <c r="I4" s="3"/>
      <c r="J4" s="3"/>
    </row>
    <row r="5" spans="1:15" ht="21.75" customHeight="1" thickBot="1" x14ac:dyDescent="0.25">
      <c r="C5" s="49"/>
      <c r="D5" s="50"/>
      <c r="E5" s="97"/>
      <c r="F5" s="97"/>
    </row>
    <row r="6" spans="1:15" ht="42" customHeight="1" x14ac:dyDescent="0.15">
      <c r="A6" s="32"/>
      <c r="B6" s="68" t="s">
        <v>1</v>
      </c>
      <c r="C6" s="69"/>
      <c r="D6" s="63" t="s">
        <v>32</v>
      </c>
      <c r="E6" s="64"/>
      <c r="F6" s="64"/>
      <c r="G6" s="65"/>
      <c r="H6" s="4"/>
      <c r="I6" s="4"/>
      <c r="J6" s="4"/>
      <c r="K6" s="5"/>
    </row>
    <row r="7" spans="1:15" ht="14" thickBot="1" x14ac:dyDescent="0.2">
      <c r="A7" s="34"/>
      <c r="B7" s="70" t="s">
        <v>16</v>
      </c>
      <c r="C7" s="71"/>
      <c r="D7" s="74"/>
      <c r="E7" s="75"/>
      <c r="F7" s="75"/>
      <c r="G7" s="76"/>
      <c r="H7" s="4"/>
      <c r="I7" s="4"/>
      <c r="J7" s="4"/>
      <c r="K7" s="5"/>
    </row>
    <row r="8" spans="1:15" ht="14" thickBot="1" x14ac:dyDescent="0.2">
      <c r="A8" s="36"/>
      <c r="B8" s="72" t="s">
        <v>36</v>
      </c>
      <c r="C8" s="73"/>
      <c r="D8" s="66"/>
      <c r="E8" s="66"/>
      <c r="F8" s="66"/>
      <c r="G8" s="67"/>
      <c r="I8" s="6"/>
      <c r="J8" s="7"/>
      <c r="K8" s="8"/>
      <c r="L8" s="9"/>
      <c r="M8" s="10"/>
      <c r="N8" s="11"/>
      <c r="O8" s="12"/>
    </row>
    <row r="9" spans="1:15" ht="14" thickBot="1" x14ac:dyDescent="0.2">
      <c r="A9" s="35"/>
      <c r="B9" s="99" t="s">
        <v>19</v>
      </c>
      <c r="C9" s="100"/>
      <c r="D9" s="101"/>
      <c r="E9" s="102"/>
      <c r="F9" s="102"/>
      <c r="G9" s="103"/>
      <c r="I9" s="6"/>
      <c r="J9" s="7"/>
      <c r="K9" s="8"/>
      <c r="L9" s="9"/>
      <c r="M9" s="10"/>
      <c r="N9" s="11"/>
      <c r="O9" s="12"/>
    </row>
    <row r="10" spans="1:15" ht="14" thickBot="1" x14ac:dyDescent="0.2">
      <c r="A10" s="13"/>
      <c r="B10" s="14"/>
      <c r="C10" s="14"/>
      <c r="D10" s="15"/>
      <c r="E10" s="15"/>
      <c r="F10" s="15"/>
      <c r="G10" s="15"/>
      <c r="I10" s="6"/>
      <c r="J10" s="7"/>
      <c r="K10" s="8"/>
      <c r="L10" s="9"/>
      <c r="M10" s="10"/>
      <c r="N10" s="11"/>
      <c r="O10" s="12"/>
    </row>
    <row r="11" spans="1:15" x14ac:dyDescent="0.15">
      <c r="B11" s="59" t="s">
        <v>20</v>
      </c>
      <c r="C11" s="60"/>
      <c r="D11" s="51"/>
      <c r="E11" s="16"/>
      <c r="G11" s="17"/>
      <c r="I11" s="6"/>
      <c r="J11" s="7"/>
      <c r="K11" s="18"/>
      <c r="L11" s="9"/>
      <c r="M11" s="10"/>
      <c r="N11" s="11"/>
      <c r="O11" s="12"/>
    </row>
    <row r="12" spans="1:15" ht="13" customHeight="1" x14ac:dyDescent="0.15">
      <c r="B12" s="91" t="s">
        <v>8</v>
      </c>
      <c r="C12" s="92"/>
      <c r="D12" s="52"/>
      <c r="E12" s="40"/>
      <c r="F12" s="38"/>
      <c r="G12" s="38"/>
      <c r="I12" s="6"/>
      <c r="J12" s="7"/>
      <c r="K12" s="20" t="s">
        <v>0</v>
      </c>
      <c r="L12" s="9"/>
      <c r="M12" s="10"/>
      <c r="N12" s="11"/>
      <c r="O12" s="12"/>
    </row>
    <row r="13" spans="1:15" ht="13" customHeight="1" x14ac:dyDescent="0.15">
      <c r="B13" s="91" t="s">
        <v>31</v>
      </c>
      <c r="C13" s="92"/>
      <c r="D13" s="52"/>
      <c r="E13" s="40"/>
      <c r="F13" s="38"/>
      <c r="G13" s="38"/>
      <c r="I13" s="6"/>
      <c r="J13" s="7"/>
      <c r="K13" s="20"/>
      <c r="L13" s="9"/>
      <c r="M13" s="10"/>
      <c r="N13" s="11"/>
      <c r="O13" s="12"/>
    </row>
    <row r="14" spans="1:15" x14ac:dyDescent="0.15">
      <c r="B14" s="91" t="s">
        <v>27</v>
      </c>
      <c r="C14" s="92"/>
      <c r="D14" s="52"/>
      <c r="E14" s="105" t="s">
        <v>37</v>
      </c>
      <c r="F14" s="105"/>
      <c r="G14" s="105"/>
      <c r="I14" s="6"/>
      <c r="J14" s="7"/>
      <c r="K14" s="20"/>
      <c r="L14" s="9"/>
      <c r="M14" s="10"/>
      <c r="N14" s="11"/>
      <c r="O14" s="12"/>
    </row>
    <row r="15" spans="1:15" x14ac:dyDescent="0.15">
      <c r="B15" s="91" t="s">
        <v>4</v>
      </c>
      <c r="C15" s="92"/>
      <c r="D15" s="53"/>
      <c r="E15" s="105"/>
      <c r="F15" s="105"/>
      <c r="G15" s="105"/>
      <c r="I15" s="6"/>
      <c r="J15" s="7"/>
      <c r="K15" s="20"/>
      <c r="L15" s="9"/>
      <c r="M15" s="10"/>
      <c r="N15" s="11"/>
      <c r="O15" s="12"/>
    </row>
    <row r="16" spans="1:15" ht="14" thickBot="1" x14ac:dyDescent="0.2">
      <c r="B16" s="37" t="s">
        <v>26</v>
      </c>
      <c r="C16" s="39"/>
      <c r="D16" s="54">
        <v>0</v>
      </c>
      <c r="E16" s="105"/>
      <c r="F16" s="105"/>
      <c r="G16" s="105"/>
      <c r="I16" s="6"/>
      <c r="J16" s="7"/>
      <c r="K16" s="20"/>
      <c r="L16" s="9"/>
      <c r="M16" s="10"/>
      <c r="N16" s="11"/>
      <c r="O16" s="12"/>
    </row>
    <row r="17" spans="2:15" x14ac:dyDescent="0.15">
      <c r="D17" s="46"/>
      <c r="F17" s="22"/>
      <c r="G17" s="21"/>
      <c r="I17" s="6"/>
      <c r="J17" s="7"/>
      <c r="K17" s="20"/>
      <c r="L17" s="9"/>
      <c r="M17" s="10"/>
      <c r="N17" s="11"/>
      <c r="O17" s="12"/>
    </row>
    <row r="18" spans="2:15" x14ac:dyDescent="0.15">
      <c r="B18" s="94" t="s">
        <v>3</v>
      </c>
      <c r="C18" s="95"/>
      <c r="D18" s="55"/>
      <c r="E18" s="19"/>
      <c r="G18" s="23"/>
      <c r="I18" s="6"/>
      <c r="J18" s="7"/>
      <c r="L18" s="9" t="s">
        <v>0</v>
      </c>
      <c r="M18" s="10"/>
      <c r="N18" s="11"/>
      <c r="O18" s="12"/>
    </row>
    <row r="19" spans="2:15" x14ac:dyDescent="0.15">
      <c r="B19" s="94" t="s">
        <v>2</v>
      </c>
      <c r="C19" s="95"/>
      <c r="D19" s="56"/>
      <c r="E19" s="19"/>
      <c r="G19" s="23"/>
      <c r="I19" s="6"/>
      <c r="J19" s="7"/>
      <c r="L19" s="9"/>
      <c r="M19" s="10"/>
      <c r="N19" s="11"/>
      <c r="O19" s="12"/>
    </row>
    <row r="20" spans="2:15" x14ac:dyDescent="0.15">
      <c r="B20" s="24"/>
      <c r="C20" s="24"/>
      <c r="D20" s="25"/>
      <c r="G20" s="24"/>
      <c r="I20" s="6"/>
      <c r="J20" s="7"/>
      <c r="L20" s="9"/>
      <c r="M20" s="10"/>
      <c r="N20" s="11"/>
      <c r="O20" s="12"/>
    </row>
    <row r="21" spans="2:15" ht="14" customHeight="1" x14ac:dyDescent="0.15">
      <c r="D21" s="106" t="s">
        <v>9</v>
      </c>
      <c r="E21" s="79" t="s">
        <v>14</v>
      </c>
      <c r="F21" s="79" t="s">
        <v>12</v>
      </c>
      <c r="G21" s="79" t="s">
        <v>26</v>
      </c>
      <c r="I21" s="6"/>
      <c r="J21" s="7"/>
      <c r="L21" s="9"/>
      <c r="M21" s="10"/>
      <c r="N21" s="11"/>
      <c r="O21" s="12"/>
    </row>
    <row r="22" spans="2:15" ht="13" customHeight="1" x14ac:dyDescent="0.15">
      <c r="D22" s="107"/>
      <c r="E22" s="80"/>
      <c r="F22" s="80"/>
      <c r="G22" s="80"/>
      <c r="I22" s="6"/>
      <c r="J22" s="7"/>
      <c r="L22" s="9"/>
      <c r="M22" s="10"/>
      <c r="N22" s="26"/>
      <c r="O22" s="13"/>
    </row>
    <row r="23" spans="2:15" x14ac:dyDescent="0.15">
      <c r="D23" s="107"/>
      <c r="E23" s="81"/>
      <c r="F23" s="81"/>
      <c r="G23" s="81"/>
      <c r="I23" s="6"/>
      <c r="J23" s="7"/>
      <c r="K23" s="12" t="s">
        <v>11</v>
      </c>
      <c r="L23" s="9" t="s">
        <v>13</v>
      </c>
      <c r="M23" s="10"/>
      <c r="N23" s="26"/>
      <c r="O23" s="13"/>
    </row>
    <row r="24" spans="2:15" x14ac:dyDescent="0.15">
      <c r="B24" s="90" t="s">
        <v>33</v>
      </c>
      <c r="C24" s="90"/>
      <c r="D24" s="44">
        <f>D12+D13</f>
        <v>0</v>
      </c>
      <c r="E24" s="44">
        <f>MIN($D$14, ($D$12+$D$13)*$D$15)</f>
        <v>0</v>
      </c>
      <c r="F24" s="44" t="str">
        <f>IF(OR(D12=0, D15=0)," ",D24-E24)</f>
        <v xml:space="preserve"> </v>
      </c>
      <c r="G24" s="45">
        <f>D16</f>
        <v>0</v>
      </c>
      <c r="I24" s="6"/>
      <c r="J24" s="7"/>
      <c r="K24" s="27">
        <f>D15</f>
        <v>0</v>
      </c>
      <c r="L24" s="28">
        <f>(1-K24)</f>
        <v>1</v>
      </c>
      <c r="M24" s="10"/>
      <c r="N24" s="26"/>
      <c r="O24" s="13"/>
    </row>
    <row r="25" spans="2:15" x14ac:dyDescent="0.15">
      <c r="D25" s="29"/>
      <c r="E25" s="13"/>
      <c r="F25" s="13"/>
      <c r="G25" s="1" t="s">
        <v>0</v>
      </c>
      <c r="I25" s="6"/>
      <c r="J25" s="7"/>
      <c r="L25" s="9"/>
      <c r="M25" s="10"/>
      <c r="N25" s="26"/>
      <c r="O25" s="13"/>
    </row>
    <row r="26" spans="2:15" x14ac:dyDescent="0.15">
      <c r="D26" s="30"/>
      <c r="E26" s="13"/>
      <c r="F26" s="13"/>
      <c r="I26" s="6"/>
      <c r="J26" s="7"/>
      <c r="L26" s="9"/>
      <c r="M26" s="10"/>
      <c r="N26" s="26"/>
      <c r="O26" s="13"/>
    </row>
    <row r="27" spans="2:15" ht="14" customHeight="1" x14ac:dyDescent="0.15">
      <c r="D27" s="82" t="s">
        <v>10</v>
      </c>
      <c r="E27" s="82" t="s">
        <v>24</v>
      </c>
      <c r="F27" s="82" t="s">
        <v>25</v>
      </c>
      <c r="G27" s="82" t="s">
        <v>21</v>
      </c>
      <c r="H27" s="31"/>
      <c r="I27" s="6"/>
      <c r="J27" s="7"/>
      <c r="L27" s="9"/>
      <c r="M27" s="10"/>
      <c r="N27" s="26"/>
      <c r="O27" s="13"/>
    </row>
    <row r="28" spans="2:15" x14ac:dyDescent="0.15">
      <c r="D28" s="83"/>
      <c r="E28" s="83"/>
      <c r="F28" s="83"/>
      <c r="G28" s="83"/>
      <c r="I28" s="6"/>
      <c r="J28" s="7"/>
      <c r="L28" s="9"/>
      <c r="M28" s="10"/>
      <c r="N28" s="26"/>
      <c r="O28" s="13"/>
    </row>
    <row r="29" spans="2:15" ht="14" thickBot="1" x14ac:dyDescent="0.2">
      <c r="D29" s="83"/>
      <c r="E29" s="104"/>
      <c r="F29" s="104"/>
      <c r="G29" s="83"/>
      <c r="I29" s="6"/>
      <c r="J29" s="7"/>
      <c r="L29" s="9"/>
      <c r="M29" s="10"/>
      <c r="N29" s="26"/>
      <c r="O29" s="13"/>
    </row>
    <row r="30" spans="2:15" x14ac:dyDescent="0.15">
      <c r="B30" s="91" t="s">
        <v>5</v>
      </c>
      <c r="C30" s="92"/>
      <c r="D30" s="57"/>
      <c r="E30" s="41">
        <f>IF($D$30=" "," ",IF($D$30*K24&gt;=$D$14,$D$14,ROUND($D$30*$D$15,2)))</f>
        <v>0</v>
      </c>
      <c r="F30" s="42">
        <f>IF($D$30=0,0,IF($E$30=$D$14,($D$30*$L$24)+($D$30*$K$24)-$E$30,$D$30*$L$24))</f>
        <v>0</v>
      </c>
      <c r="G30" s="57"/>
      <c r="I30" s="6"/>
      <c r="J30" s="7"/>
      <c r="L30" s="9"/>
      <c r="M30" s="10"/>
      <c r="N30" s="11"/>
      <c r="O30" s="12"/>
    </row>
    <row r="31" spans="2:15" ht="14" thickBot="1" x14ac:dyDescent="0.2">
      <c r="B31" s="91" t="s">
        <v>6</v>
      </c>
      <c r="C31" s="92"/>
      <c r="D31" s="58"/>
      <c r="E31" s="41">
        <f>IF($D$31=0,0,IF((($D$31*$K$24)+$E$30)&gt;=$D$14,$D$14-$E$30,ROUND($D$31*$K$24,2)))</f>
        <v>0</v>
      </c>
      <c r="F31" s="42">
        <f>IF($D$31=0,0,IF(($E$30+$E$31)&gt;=$D$14,(($D$31*$L$24)+((($D$30+$D$31)*$K$24)-$D$14)),$D$31*$L$24))</f>
        <v>0</v>
      </c>
      <c r="G31" s="58"/>
      <c r="I31" s="6"/>
      <c r="J31" s="7"/>
      <c r="L31" s="9"/>
      <c r="M31" s="10"/>
      <c r="N31" s="11"/>
      <c r="O31" s="12"/>
    </row>
    <row r="32" spans="2:15" x14ac:dyDescent="0.15">
      <c r="B32" s="91" t="s">
        <v>7</v>
      </c>
      <c r="C32" s="91"/>
      <c r="D32" s="43">
        <f>IF(AND(D30=0,D31=0), 0,SUM(D30:D31))</f>
        <v>0</v>
      </c>
      <c r="E32" s="44">
        <f>IF($D$32=0,0,MIN($D$14,SUM($E$30:$E$31)))</f>
        <v>0</v>
      </c>
      <c r="F32" s="44">
        <f>IF($D$32=0,0,SUM($F$30:$F$31))</f>
        <v>0</v>
      </c>
      <c r="G32" s="43">
        <f>IF(AND(G30=0,G31=0), 0,MIN($D$16,SUM(G30:G31)))</f>
        <v>0</v>
      </c>
    </row>
    <row r="33" spans="1:7" x14ac:dyDescent="0.15">
      <c r="D33" s="13"/>
      <c r="E33" s="13"/>
      <c r="F33" s="29"/>
    </row>
    <row r="34" spans="1:7" ht="14" x14ac:dyDescent="0.15">
      <c r="B34" s="89" t="s">
        <v>34</v>
      </c>
      <c r="C34" s="89"/>
      <c r="D34" s="89"/>
      <c r="E34" s="89"/>
      <c r="F34" s="89"/>
    </row>
    <row r="35" spans="1:7" x14ac:dyDescent="0.15">
      <c r="B35" s="87" t="s">
        <v>22</v>
      </c>
      <c r="C35" s="88"/>
      <c r="D35" s="88"/>
      <c r="E35" s="88"/>
      <c r="F35" s="88"/>
    </row>
    <row r="37" spans="1:7" ht="16" x14ac:dyDescent="0.2">
      <c r="A37" s="93" t="s">
        <v>28</v>
      </c>
      <c r="B37" s="93"/>
      <c r="C37" s="93"/>
      <c r="D37" s="93"/>
      <c r="E37" s="93"/>
      <c r="F37" s="93"/>
      <c r="G37" s="93"/>
    </row>
    <row r="38" spans="1:7" x14ac:dyDescent="0.15">
      <c r="A38" s="96" t="s">
        <v>23</v>
      </c>
      <c r="B38" s="96"/>
      <c r="C38" s="96"/>
      <c r="D38" s="96"/>
      <c r="E38" s="96"/>
      <c r="F38" s="96"/>
      <c r="G38" s="96"/>
    </row>
    <row r="39" spans="1:7" ht="36" customHeight="1" x14ac:dyDescent="0.15">
      <c r="A39" s="96"/>
      <c r="B39" s="96"/>
      <c r="C39" s="96"/>
      <c r="D39" s="96"/>
      <c r="E39" s="96"/>
      <c r="F39" s="96"/>
      <c r="G39" s="96"/>
    </row>
    <row r="41" spans="1:7" ht="16" x14ac:dyDescent="0.2">
      <c r="B41" s="33" t="s">
        <v>17</v>
      </c>
    </row>
    <row r="42" spans="1:7" ht="16" x14ac:dyDescent="0.2">
      <c r="B42" s="33"/>
    </row>
    <row r="43" spans="1:7" ht="14" thickBot="1" x14ac:dyDescent="0.2">
      <c r="B43" s="78"/>
      <c r="C43" s="78"/>
    </row>
    <row r="44" spans="1:7" x14ac:dyDescent="0.15">
      <c r="B44" s="84" t="s">
        <v>29</v>
      </c>
      <c r="C44" s="84"/>
    </row>
    <row r="45" spans="1:7" x14ac:dyDescent="0.15">
      <c r="B45" s="77"/>
      <c r="C45" s="77"/>
    </row>
    <row r="46" spans="1:7" x14ac:dyDescent="0.15">
      <c r="B46" s="77"/>
      <c r="C46" s="77"/>
    </row>
    <row r="47" spans="1:7" ht="14" thickBot="1" x14ac:dyDescent="0.2">
      <c r="B47" s="78"/>
      <c r="C47" s="78"/>
    </row>
    <row r="48" spans="1:7" x14ac:dyDescent="0.15">
      <c r="B48" s="84" t="s">
        <v>30</v>
      </c>
      <c r="C48" s="84"/>
    </row>
    <row r="51" spans="2:6" x14ac:dyDescent="0.15">
      <c r="B51" s="85"/>
      <c r="C51" s="86"/>
      <c r="D51" s="86"/>
      <c r="E51" s="86"/>
      <c r="F51" s="86"/>
    </row>
    <row r="52" spans="2:6" ht="24.75" customHeight="1" x14ac:dyDescent="0.15">
      <c r="B52" s="86"/>
      <c r="C52" s="86"/>
      <c r="D52" s="86"/>
      <c r="E52" s="86"/>
      <c r="F52" s="86"/>
    </row>
  </sheetData>
  <sheetProtection sheet="1" objects="1" scenarios="1"/>
  <customSheetViews>
    <customSheetView guid="{05ACC409-ECE7-4626-8A38-A57F61E48DC6}" showPageBreaks="1" printArea="1" hiddenColumns="1" view="pageLayout">
      <selection activeCell="A136" sqref="A136:A141"/>
      <pageMargins left="0.7" right="0.7" top="0.97499999999999998" bottom="0.75" header="0.3" footer="0.3"/>
      <pageSetup scale="80" orientation="portrait" horizontalDpi="300" verticalDpi="300" r:id="rId1"/>
      <headerFooter alignWithMargins="0">
        <oddHeader>&amp;L&amp;G&amp;REstimated  By: MDB
Checked By: JRL
&amp;D
&amp;P of 3</oddHeader>
      </headerFooter>
    </customSheetView>
    <customSheetView guid="{1565EE08-2BFD-401D-9906-4F83497CD074}" showPageBreaks="1" printArea="1" hiddenColumns="1" view="pageBreakPreview" showRuler="0">
      <selection activeCell="L27" sqref="L27"/>
      <pageMargins left="0.75" right="0.75" top="1" bottom="1" header="0.5" footer="0.5"/>
      <pageSetup scale="71" orientation="portrait" horizontalDpi="300" verticalDpi="300" r:id="rId2"/>
      <headerFooter alignWithMargins="0">
        <oddHeader>&amp;L&amp;G&amp;REstimated  By: SGE
Checked By: BAL
&amp;D
&amp;P of &amp;N</oddHeader>
      </headerFooter>
    </customSheetView>
    <customSheetView guid="{D20D7FA8-D1B7-4848-BE9E-B878C3F388AD}" showPageBreaks="1" printArea="1" hiddenColumns="1" view="pageBreakPreview" showRuler="0">
      <selection sqref="A1:I1"/>
      <pageMargins left="0.75" right="0.75" top="1" bottom="1" header="0.5" footer="0.5"/>
      <pageSetup scale="71" orientation="portrait" horizontalDpi="300" verticalDpi="300" r:id="rId3"/>
      <headerFooter alignWithMargins="0">
        <oddHeader>&amp;L&amp;G&amp;REstimated  By: SGE
Checked By: BAL
&amp;D
&amp;P of &amp;N</oddHeader>
      </headerFooter>
    </customSheetView>
    <customSheetView guid="{5ED16CAB-AC7F-4545-82E4-13FD63AB221F}" showPageBreaks="1" printArea="1" hiddenColumns="1" view="pageLayout">
      <selection activeCell="B9" sqref="B9:C9"/>
      <pageMargins left="0.75" right="0.75" top="1" bottom="1" header="0.5" footer="0.5"/>
      <pageSetup scale="71" orientation="portrait" horizontalDpi="300" verticalDpi="300" r:id="rId4"/>
      <headerFooter alignWithMargins="0">
        <oddHeader>&amp;L&amp;G&amp;REstimated  By: MDB
Checked By: BAL
&amp;D
&amp;P of &amp;N</oddHeader>
      </headerFooter>
    </customSheetView>
    <customSheetView guid="{7F714684-23CC-41E7-A134-5C6495731DC6}" showPageBreaks="1" printArea="1" hiddenColumns="1" view="pageLayout" topLeftCell="A61">
      <selection activeCell="E55" sqref="E55"/>
      <pageMargins left="0.7" right="0.7" top="0.97499999999999998" bottom="0.75" header="0.3" footer="0.3"/>
      <pageSetup scale="80" orientation="portrait" horizontalDpi="300" verticalDpi="300" r:id="rId5"/>
      <headerFooter alignWithMargins="0">
        <oddHeader>&amp;L&amp;G&amp;REstimated  By: MDB
Checked By: BAL
&amp;D
&amp;P of 2</oddHeader>
      </headerFooter>
    </customSheetView>
  </customSheetViews>
  <mergeCells count="41">
    <mergeCell ref="B13:C13"/>
    <mergeCell ref="B19:C19"/>
    <mergeCell ref="A38:G39"/>
    <mergeCell ref="E5:F5"/>
    <mergeCell ref="E4:F4"/>
    <mergeCell ref="B9:C9"/>
    <mergeCell ref="D9:G9"/>
    <mergeCell ref="D27:D29"/>
    <mergeCell ref="E27:E29"/>
    <mergeCell ref="F27:F29"/>
    <mergeCell ref="B12:C12"/>
    <mergeCell ref="B14:C14"/>
    <mergeCell ref="B15:C15"/>
    <mergeCell ref="B18:C18"/>
    <mergeCell ref="E14:G16"/>
    <mergeCell ref="D21:D23"/>
    <mergeCell ref="B45:C47"/>
    <mergeCell ref="G21:G23"/>
    <mergeCell ref="G27:G29"/>
    <mergeCell ref="B44:C44"/>
    <mergeCell ref="B51:F52"/>
    <mergeCell ref="B35:F35"/>
    <mergeCell ref="B34:F34"/>
    <mergeCell ref="B24:C24"/>
    <mergeCell ref="B30:C30"/>
    <mergeCell ref="B31:C31"/>
    <mergeCell ref="B32:C32"/>
    <mergeCell ref="B48:C48"/>
    <mergeCell ref="B43:C43"/>
    <mergeCell ref="A37:G37"/>
    <mergeCell ref="E21:E23"/>
    <mergeCell ref="F21:F23"/>
    <mergeCell ref="B11:C11"/>
    <mergeCell ref="A2:G2"/>
    <mergeCell ref="A3:G3"/>
    <mergeCell ref="D6:G6"/>
    <mergeCell ref="D8:G8"/>
    <mergeCell ref="B6:C6"/>
    <mergeCell ref="B7:C7"/>
    <mergeCell ref="B8:C8"/>
    <mergeCell ref="D7:G7"/>
  </mergeCells>
  <phoneticPr fontId="2" type="noConversion"/>
  <pageMargins left="0.7" right="0.7" top="0.97499999999999998" bottom="0.75" header="0.3" footer="0.3"/>
  <pageSetup scale="72" fitToHeight="0" orientation="portrait" r:id="rId6"/>
  <headerFooter alignWithMargins="0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baseColWidth="10" defaultColWidth="8.83203125" defaultRowHeight="13" x14ac:dyDescent="0.15"/>
  <sheetData/>
  <customSheetViews>
    <customSheetView guid="{05ACC409-ECE7-4626-8A38-A57F61E48DC6}" showPageBreaks="1" state="hidden">
      <pageMargins left="0.7" right="0.7" top="0.75" bottom="0.75" header="0.3" footer="0.3"/>
      <pageSetup orientation="portrait" r:id="rId1"/>
    </customSheetView>
    <customSheetView guid="{5ED16CAB-AC7F-4545-82E4-13FD63AB221F}" showPageBreaks="1" state="hidden">
      <pageMargins left="0.7" right="0.7" top="0.75" bottom="0.75" header="0.3" footer="0.3"/>
    </customSheetView>
    <customSheetView guid="{7F714684-23CC-41E7-A134-5C6495731DC6}" state="hidden"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83203125" defaultRowHeight="13" x14ac:dyDescent="0.15"/>
  <sheetData/>
  <customSheetViews>
    <customSheetView guid="{05ACC409-ECE7-4626-8A38-A57F61E48DC6}" showPageBreaks="1" state="hidden">
      <pageMargins left="0.7" right="0.7" top="0.75" bottom="0.75" header="0.3" footer="0.3"/>
      <pageSetup orientation="portrait" r:id="rId1"/>
    </customSheetView>
    <customSheetView guid="{5ED16CAB-AC7F-4545-82E4-13FD63AB221F}" showPageBreaks="1" state="hidden">
      <pageMargins left="0.7" right="0.7" top="0.75" bottom="0.75" header="0.3" footer="0.3"/>
    </customSheetView>
    <customSheetView guid="{7F714684-23CC-41E7-A134-5C6495731DC6}" state="hidden"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KLBIP Reimbursement</vt:lpstr>
      <vt:lpstr>Sheet1</vt:lpstr>
      <vt:lpstr>Sheet2</vt:lpstr>
      <vt:lpstr>'KLBIP Reimbursement'!Print_Area</vt:lpstr>
    </vt:vector>
  </TitlesOfParts>
  <Company>Transystems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sgengstrom</dc:creator>
  <cp:lastModifiedBy>Radiel, Kelly L.</cp:lastModifiedBy>
  <cp:lastPrinted>2024-10-23T19:21:30Z</cp:lastPrinted>
  <dcterms:created xsi:type="dcterms:W3CDTF">2006-03-09T14:17:06Z</dcterms:created>
  <dcterms:modified xsi:type="dcterms:W3CDTF">2025-01-17T16:38:59Z</dcterms:modified>
</cp:coreProperties>
</file>